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15" yWindow="540" windowWidth="12510" windowHeight="9465"/>
  </bookViews>
  <sheets>
    <sheet name="Hunted or Fished" sheetId="9" r:id="rId1"/>
    <sheet name="Frequency" sheetId="10" r:id="rId2"/>
  </sheets>
  <calcPr calcId="145621"/>
</workbook>
</file>

<file path=xl/calcChain.xml><?xml version="1.0" encoding="utf-8"?>
<calcChain xmlns="http://schemas.openxmlformats.org/spreadsheetml/2006/main">
  <c r="M27" i="10" l="1"/>
  <c r="M26" i="10"/>
  <c r="M25" i="10"/>
  <c r="M24" i="10"/>
  <c r="M22" i="10"/>
  <c r="M21" i="10"/>
  <c r="M20" i="10"/>
  <c r="M19" i="10"/>
  <c r="M17" i="10"/>
  <c r="M16" i="10"/>
  <c r="M14" i="10"/>
  <c r="M13" i="10"/>
  <c r="M11" i="10"/>
  <c r="M10" i="10"/>
  <c r="M9" i="10"/>
  <c r="M7" i="10"/>
  <c r="K27" i="10" l="1"/>
  <c r="I27" i="10"/>
  <c r="G27" i="10"/>
  <c r="E27" i="10"/>
  <c r="C27" i="10"/>
  <c r="K26" i="10"/>
  <c r="I26" i="10"/>
  <c r="G26" i="10"/>
  <c r="E26" i="10"/>
  <c r="C26" i="10"/>
  <c r="K25" i="10"/>
  <c r="I25" i="10"/>
  <c r="G25" i="10"/>
  <c r="E25" i="10"/>
  <c r="C25" i="10"/>
  <c r="K24" i="10"/>
  <c r="I24" i="10"/>
  <c r="G24" i="10"/>
  <c r="E24" i="10"/>
  <c r="C24" i="10"/>
  <c r="K22" i="10"/>
  <c r="I22" i="10"/>
  <c r="G22" i="10"/>
  <c r="E22" i="10"/>
  <c r="C22" i="10"/>
  <c r="K21" i="10"/>
  <c r="I21" i="10"/>
  <c r="G21" i="10"/>
  <c r="E21" i="10"/>
  <c r="C21" i="10"/>
  <c r="K20" i="10"/>
  <c r="I20" i="10"/>
  <c r="G20" i="10"/>
  <c r="E20" i="10"/>
  <c r="C20" i="10"/>
  <c r="K19" i="10"/>
  <c r="I19" i="10"/>
  <c r="G19" i="10"/>
  <c r="E19" i="10"/>
  <c r="C19" i="10"/>
  <c r="K17" i="10"/>
  <c r="I17" i="10"/>
  <c r="G17" i="10"/>
  <c r="E17" i="10"/>
  <c r="C17" i="10"/>
  <c r="K16" i="10"/>
  <c r="I16" i="10"/>
  <c r="G16" i="10"/>
  <c r="E16" i="10"/>
  <c r="C16" i="10"/>
  <c r="K14" i="10"/>
  <c r="I14" i="10"/>
  <c r="G14" i="10"/>
  <c r="E14" i="10"/>
  <c r="C14" i="10"/>
  <c r="K13" i="10"/>
  <c r="I13" i="10"/>
  <c r="G13" i="10"/>
  <c r="E13" i="10"/>
  <c r="C13" i="10"/>
  <c r="K11" i="10"/>
  <c r="I11" i="10"/>
  <c r="G11" i="10"/>
  <c r="E11" i="10"/>
  <c r="C11" i="10"/>
  <c r="K10" i="10"/>
  <c r="I10" i="10"/>
  <c r="G10" i="10"/>
  <c r="E10" i="10"/>
  <c r="C10" i="10"/>
  <c r="K9" i="10"/>
  <c r="I9" i="10"/>
  <c r="G9" i="10"/>
  <c r="E9" i="10"/>
  <c r="C9" i="10"/>
  <c r="K7" i="10"/>
  <c r="I7" i="10"/>
  <c r="G7" i="10"/>
  <c r="E7" i="10"/>
  <c r="C7" i="10"/>
  <c r="G28" i="9" l="1"/>
  <c r="G27" i="9"/>
  <c r="G26" i="9"/>
  <c r="G25" i="9"/>
  <c r="G23" i="9"/>
  <c r="G22" i="9"/>
  <c r="G21" i="9"/>
  <c r="G20" i="9"/>
  <c r="G18" i="9"/>
  <c r="G17" i="9"/>
  <c r="G15" i="9"/>
  <c r="G14" i="9"/>
  <c r="G12" i="9"/>
  <c r="G11" i="9"/>
  <c r="G10" i="9"/>
  <c r="G8" i="9"/>
  <c r="E28" i="9"/>
  <c r="E27" i="9"/>
  <c r="E26" i="9"/>
  <c r="E25" i="9"/>
  <c r="E23" i="9"/>
  <c r="E22" i="9"/>
  <c r="E21" i="9"/>
  <c r="E20" i="9"/>
  <c r="E18" i="9"/>
  <c r="E17" i="9"/>
  <c r="E15" i="9"/>
  <c r="E14" i="9"/>
  <c r="E12" i="9"/>
  <c r="E11" i="9"/>
  <c r="E10" i="9"/>
  <c r="E8" i="9"/>
  <c r="C28" i="9"/>
  <c r="C27" i="9"/>
  <c r="C26" i="9"/>
  <c r="C25" i="9"/>
  <c r="C23" i="9"/>
  <c r="C22" i="9"/>
  <c r="C21" i="9"/>
  <c r="C20" i="9"/>
  <c r="C18" i="9"/>
  <c r="C17" i="9"/>
  <c r="C15" i="9"/>
  <c r="C14" i="9"/>
  <c r="C12" i="9"/>
  <c r="C11" i="9"/>
  <c r="C10" i="9"/>
  <c r="C8" i="9"/>
</calcChain>
</file>

<file path=xl/sharedStrings.xml><?xml version="1.0" encoding="utf-8"?>
<sst xmlns="http://schemas.openxmlformats.org/spreadsheetml/2006/main" count="60" uniqueCount="32">
  <si>
    <t>Yellowknife</t>
  </si>
  <si>
    <t>No</t>
  </si>
  <si>
    <t>Yes</t>
  </si>
  <si>
    <t>%</t>
  </si>
  <si>
    <t>Regional Centres</t>
  </si>
  <si>
    <t>Smaller Communities</t>
  </si>
  <si>
    <t>Male</t>
  </si>
  <si>
    <t>Female</t>
  </si>
  <si>
    <t>Aboriginal</t>
  </si>
  <si>
    <t>Non-Aboriginal</t>
  </si>
  <si>
    <t>High School Diploma</t>
  </si>
  <si>
    <t>College or Trades</t>
  </si>
  <si>
    <t>University Degree</t>
  </si>
  <si>
    <t>Hunted or fished in 2013</t>
  </si>
  <si>
    <t>Rarely hunts or fishes</t>
  </si>
  <si>
    <t>Frequency of Hunting or Fishing</t>
  </si>
  <si>
    <t>Frequently hunts or fishes</t>
  </si>
  <si>
    <t>Occasionally hunts or fishes - more than day trips</t>
  </si>
  <si>
    <t>Occasionally hunts or fishes - day trips</t>
  </si>
  <si>
    <t>15 - 24</t>
  </si>
  <si>
    <t>25 - 44</t>
  </si>
  <si>
    <t>45 - 64</t>
  </si>
  <si>
    <t>65 - 99</t>
  </si>
  <si>
    <t>Less than High School</t>
  </si>
  <si>
    <t>Northwest Territories</t>
  </si>
  <si>
    <t>Persons 15 &amp; Older</t>
  </si>
  <si>
    <t>Source: 2014 NWT Community Survey</t>
  </si>
  <si>
    <t>Note: Sum of categories may not always equal the total due to weighting and "not stated" response categories.</t>
  </si>
  <si>
    <t xml:space="preserve">Northwest Territories, 2014 </t>
  </si>
  <si>
    <t xml:space="preserve">Hunted or Fished in 2013, by Selected Characteristics </t>
  </si>
  <si>
    <t xml:space="preserve">Frequency of Hunting or Fishing in 2013, by Selected Characteristics </t>
  </si>
  <si>
    <t>Did not hunt or fish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</si>
</sst>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12"/>
      <color theme="4" tint="-0.249977111117893"/>
      <name val="Arial"/>
      <family val="2"/>
    </font>
    <font>
      <b/>
      <sz val="9"/>
      <color indexed="8"/>
      <name val="Arial"/>
      <family val="2"/>
    </font>
    <font>
      <sz val="11"/>
      <color theme="1"/>
      <name val="Arial"/>
      <family val="2"/>
    </font>
    <font>
      <sz val="8"/>
      <color indexed="8"/>
      <name val="Arial"/>
      <family val="2"/>
    </font>
    <font>
      <b/>
      <sz val="12"/>
      <color theme="4" tint="-0.249977111117893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8"/>
      <color rgb="FF0070C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/>
      <right/>
      <top style="medium">
        <color rgb="FF0070C0"/>
      </top>
      <bottom/>
      <diagonal/>
    </border>
    <border>
      <left/>
      <right/>
      <top/>
      <bottom style="medium">
        <color rgb="FF0070C0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4" fillId="0" borderId="0"/>
    <xf numFmtId="0" fontId="1" fillId="0" borderId="0"/>
  </cellStyleXfs>
  <cellXfs count="47">
    <xf numFmtId="0" fontId="0" fillId="0" borderId="0" xfId="0"/>
    <xf numFmtId="0" fontId="0" fillId="0" borderId="0" xfId="0" applyBorder="1"/>
    <xf numFmtId="0" fontId="2" fillId="0" borderId="0" xfId="3" applyFont="1" applyBorder="1" applyAlignment="1">
      <alignment wrapText="1"/>
    </xf>
    <xf numFmtId="0" fontId="2" fillId="0" borderId="0" xfId="3" applyFont="1" applyBorder="1" applyAlignment="1">
      <alignment horizontal="left" vertical="top" wrapText="1"/>
    </xf>
    <xf numFmtId="164" fontId="2" fillId="0" borderId="0" xfId="1" applyNumberFormat="1" applyFont="1" applyBorder="1" applyAlignment="1">
      <alignment horizontal="right" vertical="center"/>
    </xf>
    <xf numFmtId="0" fontId="2" fillId="0" borderId="0" xfId="3" applyFont="1" applyBorder="1" applyAlignment="1">
      <alignment horizontal="left" vertical="top" wrapText="1" indent="1"/>
    </xf>
    <xf numFmtId="0" fontId="6" fillId="0" borderId="0" xfId="3" applyFont="1" applyBorder="1" applyAlignment="1">
      <alignment horizontal="left" vertical="top" wrapText="1"/>
    </xf>
    <xf numFmtId="164" fontId="6" fillId="0" borderId="0" xfId="1" applyNumberFormat="1" applyFont="1" applyBorder="1" applyAlignment="1">
      <alignment horizontal="right" vertical="center"/>
    </xf>
    <xf numFmtId="0" fontId="2" fillId="0" borderId="1" xfId="3" applyFont="1" applyBorder="1" applyAlignment="1">
      <alignment wrapText="1"/>
    </xf>
    <xf numFmtId="0" fontId="2" fillId="0" borderId="2" xfId="3" applyFont="1" applyBorder="1" applyAlignment="1">
      <alignment wrapText="1"/>
    </xf>
    <xf numFmtId="0" fontId="0" fillId="0" borderId="1" xfId="0" applyBorder="1"/>
    <xf numFmtId="0" fontId="7" fillId="0" borderId="0" xfId="0" applyFont="1"/>
    <xf numFmtId="165" fontId="6" fillId="0" borderId="0" xfId="1" applyNumberFormat="1" applyFont="1" applyBorder="1" applyAlignment="1">
      <alignment horizontal="right" vertical="center"/>
    </xf>
    <xf numFmtId="165" fontId="2" fillId="0" borderId="0" xfId="1" applyNumberFormat="1" applyFont="1" applyBorder="1" applyAlignment="1">
      <alignment horizontal="right" vertical="center"/>
    </xf>
    <xf numFmtId="0" fontId="0" fillId="0" borderId="2" xfId="0" applyBorder="1"/>
    <xf numFmtId="0" fontId="2" fillId="0" borderId="1" xfId="3" applyFont="1" applyBorder="1" applyAlignment="1">
      <alignment horizontal="right" wrapText="1"/>
    </xf>
    <xf numFmtId="0" fontId="2" fillId="0" borderId="0" xfId="3" applyFont="1" applyBorder="1" applyAlignment="1">
      <alignment horizontal="right" wrapText="1"/>
    </xf>
    <xf numFmtId="0" fontId="0" fillId="0" borderId="1" xfId="0" applyBorder="1" applyAlignment="1">
      <alignment horizontal="right"/>
    </xf>
    <xf numFmtId="0" fontId="8" fillId="0" borderId="0" xfId="3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left"/>
    </xf>
    <xf numFmtId="0" fontId="0" fillId="2" borderId="2" xfId="0" applyFill="1" applyBorder="1"/>
    <xf numFmtId="165" fontId="0" fillId="0" borderId="0" xfId="0" applyNumberFormat="1"/>
    <xf numFmtId="0" fontId="6" fillId="2" borderId="2" xfId="3" applyFont="1" applyFill="1" applyBorder="1" applyAlignment="1">
      <alignment horizontal="center" vertical="center"/>
    </xf>
    <xf numFmtId="0" fontId="0" fillId="0" borderId="0" xfId="0" applyFont="1"/>
    <xf numFmtId="0" fontId="0" fillId="0" borderId="0" xfId="0" applyFont="1" applyBorder="1"/>
    <xf numFmtId="0" fontId="0" fillId="0" borderId="0" xfId="0" applyFont="1" applyAlignment="1">
      <alignment vertical="center"/>
    </xf>
    <xf numFmtId="0" fontId="9" fillId="0" borderId="0" xfId="0" applyFont="1" applyAlignment="1">
      <alignment horizontal="left"/>
    </xf>
    <xf numFmtId="0" fontId="10" fillId="0" borderId="3" xfId="3" applyFont="1" applyBorder="1" applyAlignment="1">
      <alignment wrapText="1"/>
    </xf>
    <xf numFmtId="0" fontId="11" fillId="2" borderId="3" xfId="3" applyFont="1" applyFill="1" applyBorder="1" applyAlignment="1">
      <alignment horizontal="center" vertical="center"/>
    </xf>
    <xf numFmtId="0" fontId="10" fillId="0" borderId="4" xfId="3" applyFont="1" applyBorder="1" applyAlignment="1">
      <alignment wrapText="1"/>
    </xf>
    <xf numFmtId="0" fontId="10" fillId="0" borderId="4" xfId="3" applyFont="1" applyBorder="1" applyAlignment="1">
      <alignment horizontal="right" wrapText="1"/>
    </xf>
    <xf numFmtId="0" fontId="10" fillId="0" borderId="0" xfId="3" applyFont="1" applyBorder="1" applyAlignment="1">
      <alignment wrapText="1"/>
    </xf>
    <xf numFmtId="0" fontId="10" fillId="0" borderId="0" xfId="3" applyFont="1" applyBorder="1" applyAlignment="1">
      <alignment horizontal="right" wrapText="1"/>
    </xf>
    <xf numFmtId="0" fontId="11" fillId="0" borderId="0" xfId="3" applyFont="1" applyBorder="1" applyAlignment="1">
      <alignment horizontal="left" vertical="top" wrapText="1"/>
    </xf>
    <xf numFmtId="164" fontId="11" fillId="0" borderId="0" xfId="1" applyNumberFormat="1" applyFont="1" applyBorder="1" applyAlignment="1">
      <alignment horizontal="right" vertical="center"/>
    </xf>
    <xf numFmtId="165" fontId="11" fillId="0" borderId="0" xfId="1" applyNumberFormat="1" applyFont="1" applyBorder="1" applyAlignment="1">
      <alignment horizontal="right" vertical="center"/>
    </xf>
    <xf numFmtId="0" fontId="10" fillId="0" borderId="0" xfId="3" applyFont="1" applyBorder="1" applyAlignment="1">
      <alignment horizontal="left" vertical="top" wrapText="1"/>
    </xf>
    <xf numFmtId="164" fontId="10" fillId="0" borderId="0" xfId="1" applyNumberFormat="1" applyFont="1" applyBorder="1" applyAlignment="1">
      <alignment horizontal="right" vertical="center"/>
    </xf>
    <xf numFmtId="0" fontId="10" fillId="0" borderId="0" xfId="3" applyFont="1" applyBorder="1" applyAlignment="1">
      <alignment horizontal="left" vertical="top" wrapText="1" indent="1"/>
    </xf>
    <xf numFmtId="165" fontId="10" fillId="0" borderId="0" xfId="1" applyNumberFormat="1" applyFont="1" applyBorder="1" applyAlignment="1">
      <alignment horizontal="right" vertical="center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13" fillId="0" borderId="0" xfId="0" applyFont="1"/>
    <xf numFmtId="0" fontId="14" fillId="0" borderId="0" xfId="3" applyFont="1" applyFill="1" applyBorder="1" applyAlignment="1">
      <alignment horizontal="left" vertical="center"/>
    </xf>
    <xf numFmtId="0" fontId="0" fillId="0" borderId="4" xfId="0" applyFont="1" applyBorder="1"/>
    <xf numFmtId="0" fontId="0" fillId="0" borderId="4" xfId="0" applyFont="1" applyBorder="1" applyAlignment="1">
      <alignment horizontal="right"/>
    </xf>
  </cellXfs>
  <cellStyles count="4">
    <cellStyle name="Comma" xfId="1" builtinId="3"/>
    <cellStyle name="Normal" xfId="0" builtinId="0"/>
    <cellStyle name="Normal 3" xfId="2"/>
    <cellStyle name="Normal_For web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2"/>
  <sheetViews>
    <sheetView tabSelected="1" zoomScaleNormal="100" workbookViewId="0">
      <selection sqref="A1:E1"/>
    </sheetView>
  </sheetViews>
  <sheetFormatPr defaultRowHeight="15" x14ac:dyDescent="0.25"/>
  <cols>
    <col min="1" max="1" width="20.28515625" customWidth="1"/>
    <col min="2" max="2" width="11.7109375" customWidth="1"/>
    <col min="3" max="3" width="8.7109375" customWidth="1"/>
    <col min="4" max="4" width="11.7109375" customWidth="1"/>
    <col min="5" max="5" width="8.7109375" customWidth="1"/>
    <col min="6" max="6" width="11.7109375" customWidth="1"/>
    <col min="7" max="7" width="8.7109375" customWidth="1"/>
    <col min="8" max="8" width="11.7109375" customWidth="1"/>
    <col min="9" max="9" width="8.7109375" customWidth="1"/>
    <col min="10" max="10" width="11.7109375" customWidth="1"/>
    <col min="11" max="11" width="8.7109375" customWidth="1"/>
    <col min="13" max="13" width="9.7109375" customWidth="1"/>
    <col min="14" max="14" width="9.5703125" bestFit="1" customWidth="1"/>
  </cols>
  <sheetData>
    <row r="1" spans="1:20" ht="18.75" x14ac:dyDescent="0.3">
      <c r="A1" s="41" t="s">
        <v>29</v>
      </c>
      <c r="B1" s="41"/>
      <c r="C1" s="41"/>
      <c r="D1" s="41"/>
      <c r="E1" s="41"/>
      <c r="F1" s="24"/>
      <c r="G1" s="24"/>
    </row>
    <row r="2" spans="1:20" ht="18.75" x14ac:dyDescent="0.3">
      <c r="A2" s="42" t="s">
        <v>28</v>
      </c>
      <c r="B2" s="43"/>
      <c r="C2" s="43"/>
      <c r="D2" s="43"/>
      <c r="E2" s="43"/>
      <c r="F2" s="24"/>
      <c r="G2" s="24"/>
    </row>
    <row r="3" spans="1:20" ht="15.75" x14ac:dyDescent="0.25">
      <c r="A3" s="27"/>
      <c r="B3" s="24"/>
      <c r="C3" s="24"/>
      <c r="D3" s="24"/>
      <c r="E3" s="24"/>
      <c r="F3" s="24"/>
      <c r="G3" s="24"/>
    </row>
    <row r="4" spans="1:20" ht="15.75" thickBot="1" x14ac:dyDescent="0.3">
      <c r="A4" s="24"/>
      <c r="B4" s="24"/>
      <c r="C4" s="24"/>
      <c r="D4" s="24"/>
      <c r="E4" s="24"/>
      <c r="F4" s="24"/>
      <c r="G4" s="24"/>
    </row>
    <row r="5" spans="1:20" ht="15.75" customHeight="1" x14ac:dyDescent="0.25">
      <c r="A5" s="28"/>
      <c r="B5" s="28"/>
      <c r="C5" s="28"/>
      <c r="D5" s="29" t="s">
        <v>13</v>
      </c>
      <c r="E5" s="29"/>
      <c r="F5" s="29"/>
      <c r="G5" s="29"/>
      <c r="J5" s="2"/>
      <c r="L5" s="2"/>
      <c r="M5" s="2"/>
      <c r="N5" s="2"/>
      <c r="O5" s="2"/>
      <c r="P5" s="2"/>
      <c r="Q5" s="2"/>
      <c r="R5" s="2"/>
      <c r="S5" s="2"/>
      <c r="T5" s="2"/>
    </row>
    <row r="6" spans="1:20" ht="26.25" customHeight="1" thickBot="1" x14ac:dyDescent="0.3">
      <c r="A6" s="30"/>
      <c r="B6" s="31" t="s">
        <v>25</v>
      </c>
      <c r="C6" s="31" t="s">
        <v>3</v>
      </c>
      <c r="D6" s="31" t="s">
        <v>2</v>
      </c>
      <c r="E6" s="31" t="s">
        <v>3</v>
      </c>
      <c r="F6" s="31" t="s">
        <v>1</v>
      </c>
      <c r="G6" s="31" t="s">
        <v>3</v>
      </c>
    </row>
    <row r="7" spans="1:20" ht="13.5" customHeight="1" x14ac:dyDescent="0.25">
      <c r="A7" s="32"/>
      <c r="B7" s="33"/>
      <c r="C7" s="33"/>
      <c r="D7" s="33"/>
      <c r="E7" s="33"/>
      <c r="F7" s="33"/>
      <c r="G7" s="33"/>
    </row>
    <row r="8" spans="1:20" ht="13.5" customHeight="1" x14ac:dyDescent="0.25">
      <c r="A8" s="34" t="s">
        <v>24</v>
      </c>
      <c r="B8" s="35">
        <v>34086.995130132214</v>
      </c>
      <c r="C8" s="36">
        <f>B8/B8*100</f>
        <v>100</v>
      </c>
      <c r="D8" s="35">
        <v>15226.858098773162</v>
      </c>
      <c r="E8" s="36">
        <f>D8/$B8*100</f>
        <v>44.670579030631323</v>
      </c>
      <c r="F8" s="35">
        <v>18808.310696221717</v>
      </c>
      <c r="G8" s="36">
        <f>F8/$B8*100</f>
        <v>55.177379597169448</v>
      </c>
    </row>
    <row r="9" spans="1:20" ht="13.5" customHeight="1" x14ac:dyDescent="0.25">
      <c r="A9" s="37"/>
      <c r="B9" s="38"/>
      <c r="C9" s="35"/>
      <c r="D9" s="38"/>
      <c r="E9" s="35"/>
      <c r="F9" s="38"/>
      <c r="G9" s="35"/>
    </row>
    <row r="10" spans="1:20" ht="13.5" customHeight="1" x14ac:dyDescent="0.25">
      <c r="A10" s="39" t="s">
        <v>0</v>
      </c>
      <c r="B10" s="38">
        <v>15921.000000000036</v>
      </c>
      <c r="C10" s="40">
        <f t="shared" ref="C10:C28" si="0">B10/B10*100</f>
        <v>100</v>
      </c>
      <c r="D10" s="38">
        <v>5902.8856875252432</v>
      </c>
      <c r="E10" s="40">
        <f t="shared" ref="E10:E28" si="1">D10/$B10*100</f>
        <v>37.076098784782552</v>
      </c>
      <c r="F10" s="38">
        <v>10016.646501315974</v>
      </c>
      <c r="G10" s="40">
        <f t="shared" ref="G10" si="2">F10/$B10*100</f>
        <v>62.914681874982428</v>
      </c>
    </row>
    <row r="11" spans="1:20" ht="13.5" customHeight="1" x14ac:dyDescent="0.25">
      <c r="A11" s="39" t="s">
        <v>4</v>
      </c>
      <c r="B11" s="38">
        <v>7537.9999999999773</v>
      </c>
      <c r="C11" s="40">
        <f t="shared" si="0"/>
        <v>100</v>
      </c>
      <c r="D11" s="38">
        <v>3405.0197470697212</v>
      </c>
      <c r="E11" s="40">
        <f t="shared" si="1"/>
        <v>45.171394893469511</v>
      </c>
      <c r="F11" s="38">
        <v>4093.9448006632474</v>
      </c>
      <c r="G11" s="40">
        <f t="shared" ref="G11" si="3">F11/$B11*100</f>
        <v>54.310756177543908</v>
      </c>
    </row>
    <row r="12" spans="1:20" ht="13.5" customHeight="1" x14ac:dyDescent="0.25">
      <c r="A12" s="39" t="s">
        <v>5</v>
      </c>
      <c r="B12" s="38">
        <v>10627.995130132016</v>
      </c>
      <c r="C12" s="40">
        <f t="shared" si="0"/>
        <v>100</v>
      </c>
      <c r="D12" s="38">
        <v>5918.9526641781767</v>
      </c>
      <c r="E12" s="40">
        <f t="shared" si="1"/>
        <v>55.692090480894443</v>
      </c>
      <c r="F12" s="38">
        <v>4697.7193942424301</v>
      </c>
      <c r="G12" s="40">
        <f t="shared" ref="G12" si="4">F12/$B12*100</f>
        <v>44.201369465475821</v>
      </c>
    </row>
    <row r="13" spans="1:20" ht="13.5" customHeight="1" x14ac:dyDescent="0.25">
      <c r="A13" s="39"/>
      <c r="B13" s="38"/>
      <c r="C13" s="38"/>
      <c r="D13" s="38"/>
      <c r="E13" s="38"/>
      <c r="F13" s="38"/>
      <c r="G13" s="38"/>
    </row>
    <row r="14" spans="1:20" ht="13.5" customHeight="1" x14ac:dyDescent="0.25">
      <c r="A14" s="39" t="s">
        <v>8</v>
      </c>
      <c r="B14" s="38">
        <v>16837.094012941521</v>
      </c>
      <c r="C14" s="40">
        <f t="shared" si="0"/>
        <v>100</v>
      </c>
      <c r="D14" s="38">
        <v>8758.4669251779978</v>
      </c>
      <c r="E14" s="40">
        <f t="shared" si="1"/>
        <v>52.018875219476499</v>
      </c>
      <c r="F14" s="38">
        <v>8061.5730469983591</v>
      </c>
      <c r="G14" s="40">
        <f t="shared" ref="G14" si="5">F14/$B14*100</f>
        <v>47.879836275796642</v>
      </c>
    </row>
    <row r="15" spans="1:20" ht="13.5" customHeight="1" x14ac:dyDescent="0.25">
      <c r="A15" s="39" t="s">
        <v>9</v>
      </c>
      <c r="B15" s="38">
        <v>17249.901117190722</v>
      </c>
      <c r="C15" s="40">
        <f t="shared" si="0"/>
        <v>100</v>
      </c>
      <c r="D15" s="38">
        <v>6468.3911735951369</v>
      </c>
      <c r="E15" s="40">
        <f t="shared" si="1"/>
        <v>37.498134798865237</v>
      </c>
      <c r="F15" s="38">
        <v>10746.737649223254</v>
      </c>
      <c r="G15" s="40">
        <f t="shared" ref="G15" si="6">F15/$B15*100</f>
        <v>62.300285527511726</v>
      </c>
    </row>
    <row r="16" spans="1:20" ht="13.5" customHeight="1" x14ac:dyDescent="0.25">
      <c r="A16" s="39"/>
      <c r="B16" s="38"/>
      <c r="C16" s="38"/>
      <c r="D16" s="38"/>
      <c r="E16" s="38"/>
      <c r="F16" s="38"/>
      <c r="G16" s="38"/>
    </row>
    <row r="17" spans="1:7" ht="13.5" customHeight="1" x14ac:dyDescent="0.25">
      <c r="A17" s="39" t="s">
        <v>6</v>
      </c>
      <c r="B17" s="38">
        <v>17345.927556977862</v>
      </c>
      <c r="C17" s="40">
        <f t="shared" si="0"/>
        <v>100</v>
      </c>
      <c r="D17" s="38">
        <v>9484.5956096421578</v>
      </c>
      <c r="E17" s="40">
        <f t="shared" si="1"/>
        <v>54.679091553260442</v>
      </c>
      <c r="F17" s="38">
        <v>7833.2791941944124</v>
      </c>
      <c r="G17" s="40">
        <f t="shared" ref="G17" si="7">F17/$B17*100</f>
        <v>45.159183148111715</v>
      </c>
    </row>
    <row r="18" spans="1:7" ht="13.5" customHeight="1" x14ac:dyDescent="0.25">
      <c r="A18" s="39" t="s">
        <v>7</v>
      </c>
      <c r="B18" s="38">
        <v>16741.067573154342</v>
      </c>
      <c r="C18" s="40">
        <f t="shared" si="0"/>
        <v>100</v>
      </c>
      <c r="D18" s="38">
        <v>5742.262489130936</v>
      </c>
      <c r="E18" s="40">
        <f t="shared" si="1"/>
        <v>34.300455834364584</v>
      </c>
      <c r="F18" s="38">
        <v>10975.031502027203</v>
      </c>
      <c r="G18" s="40">
        <f t="shared" ref="G18" si="8">F18/$B18*100</f>
        <v>65.557536603140861</v>
      </c>
    </row>
    <row r="19" spans="1:7" ht="13.5" customHeight="1" x14ac:dyDescent="0.25">
      <c r="A19" s="39"/>
      <c r="B19" s="38"/>
      <c r="C19" s="38"/>
      <c r="D19" s="38"/>
      <c r="E19" s="38"/>
      <c r="F19" s="38"/>
      <c r="G19" s="38"/>
    </row>
    <row r="20" spans="1:7" ht="13.5" customHeight="1" x14ac:dyDescent="0.25">
      <c r="A20" s="39" t="s">
        <v>19</v>
      </c>
      <c r="B20" s="38">
        <v>6527.837141859075</v>
      </c>
      <c r="C20" s="40">
        <f t="shared" si="0"/>
        <v>100</v>
      </c>
      <c r="D20" s="38">
        <v>2855.6980694741519</v>
      </c>
      <c r="E20" s="40">
        <f t="shared" si="1"/>
        <v>43.746466209493583</v>
      </c>
      <c r="F20" s="38">
        <v>3642.1133128641532</v>
      </c>
      <c r="G20" s="40">
        <f t="shared" ref="G20" si="9">F20/$B20*100</f>
        <v>55.793568891440039</v>
      </c>
    </row>
    <row r="21" spans="1:7" ht="13.5" customHeight="1" x14ac:dyDescent="0.25">
      <c r="A21" s="39" t="s">
        <v>20</v>
      </c>
      <c r="B21" s="38">
        <v>13638.483987625397</v>
      </c>
      <c r="C21" s="40">
        <f t="shared" si="0"/>
        <v>100</v>
      </c>
      <c r="D21" s="38">
        <v>6209.8717935253626</v>
      </c>
      <c r="E21" s="40">
        <f t="shared" si="1"/>
        <v>45.531979941170619</v>
      </c>
      <c r="F21" s="38">
        <v>7419.6462144432362</v>
      </c>
      <c r="G21" s="40">
        <f t="shared" ref="G21" si="10">F21/$B21*100</f>
        <v>54.4022797634642</v>
      </c>
    </row>
    <row r="22" spans="1:7" ht="13.5" customHeight="1" x14ac:dyDescent="0.25">
      <c r="A22" s="39" t="s">
        <v>21</v>
      </c>
      <c r="B22" s="38">
        <v>11058.50779170354</v>
      </c>
      <c r="C22" s="40">
        <f t="shared" si="0"/>
        <v>100</v>
      </c>
      <c r="D22" s="38">
        <v>5185.67087943975</v>
      </c>
      <c r="E22" s="40">
        <f t="shared" si="1"/>
        <v>46.893043592465638</v>
      </c>
      <c r="F22" s="38">
        <v>5861.6134274153001</v>
      </c>
      <c r="G22" s="40">
        <f t="shared" ref="G22" si="11">F22/$B22*100</f>
        <v>53.005464551129378</v>
      </c>
    </row>
    <row r="23" spans="1:7" ht="13.5" customHeight="1" x14ac:dyDescent="0.25">
      <c r="A23" s="39" t="s">
        <v>22</v>
      </c>
      <c r="B23" s="38">
        <v>2862.1662089439101</v>
      </c>
      <c r="C23" s="40">
        <f t="shared" si="0"/>
        <v>100</v>
      </c>
      <c r="D23" s="38">
        <v>975.61735633387514</v>
      </c>
      <c r="E23" s="40">
        <f t="shared" si="1"/>
        <v>34.086677191743561</v>
      </c>
      <c r="F23" s="38">
        <v>1884.9377414989299</v>
      </c>
      <c r="G23" s="40">
        <f t="shared" ref="G23" si="12">F23/$B23*100</f>
        <v>65.857032886795182</v>
      </c>
    </row>
    <row r="24" spans="1:7" ht="13.5" customHeight="1" x14ac:dyDescent="0.25">
      <c r="A24" s="39"/>
      <c r="B24" s="38"/>
      <c r="C24" s="38"/>
      <c r="D24" s="38"/>
      <c r="E24" s="38"/>
      <c r="F24" s="38"/>
      <c r="G24" s="38"/>
    </row>
    <row r="25" spans="1:7" ht="13.5" customHeight="1" x14ac:dyDescent="0.25">
      <c r="A25" s="39" t="s">
        <v>23</v>
      </c>
      <c r="B25" s="38">
        <v>8551.957509164542</v>
      </c>
      <c r="C25" s="40">
        <f t="shared" si="0"/>
        <v>100</v>
      </c>
      <c r="D25" s="38">
        <v>4159.2568387962929</v>
      </c>
      <c r="E25" s="40">
        <f t="shared" si="1"/>
        <v>48.635143875996867</v>
      </c>
      <c r="F25" s="38">
        <v>4365.0252568702399</v>
      </c>
      <c r="G25" s="40">
        <f t="shared" ref="G25" si="13">F25/$B25*100</f>
        <v>51.041241168382136</v>
      </c>
    </row>
    <row r="26" spans="1:7" ht="13.5" customHeight="1" x14ac:dyDescent="0.25">
      <c r="A26" s="39" t="s">
        <v>10</v>
      </c>
      <c r="B26" s="38">
        <v>7812.5391932654366</v>
      </c>
      <c r="C26" s="40">
        <f t="shared" si="0"/>
        <v>100</v>
      </c>
      <c r="D26" s="38">
        <v>3037.1531166743248</v>
      </c>
      <c r="E26" s="40">
        <f t="shared" si="1"/>
        <v>38.875364865912111</v>
      </c>
      <c r="F26" s="38">
        <v>4759.2586398002531</v>
      </c>
      <c r="G26" s="40">
        <f t="shared" ref="G26" si="14">F26/$B26*100</f>
        <v>60.918204978770895</v>
      </c>
    </row>
    <row r="27" spans="1:7" ht="13.5" customHeight="1" x14ac:dyDescent="0.25">
      <c r="A27" s="39" t="s">
        <v>11</v>
      </c>
      <c r="B27" s="38">
        <v>10565.83488172545</v>
      </c>
      <c r="C27" s="40">
        <f t="shared" si="0"/>
        <v>100</v>
      </c>
      <c r="D27" s="38">
        <v>5284.6548428357146</v>
      </c>
      <c r="E27" s="40">
        <f t="shared" si="1"/>
        <v>50.016443584368275</v>
      </c>
      <c r="F27" s="38">
        <v>5278.7133722230628</v>
      </c>
      <c r="G27" s="40">
        <f t="shared" ref="G27" si="15">F27/$B27*100</f>
        <v>49.960210729329738</v>
      </c>
    </row>
    <row r="28" spans="1:7" ht="13.5" customHeight="1" x14ac:dyDescent="0.25">
      <c r="A28" s="39" t="s">
        <v>12</v>
      </c>
      <c r="B28" s="38">
        <v>6698.1838792741009</v>
      </c>
      <c r="C28" s="40">
        <f t="shared" si="0"/>
        <v>100</v>
      </c>
      <c r="D28" s="38">
        <v>2577.1170085772887</v>
      </c>
      <c r="E28" s="40">
        <f t="shared" si="1"/>
        <v>38.47486206748593</v>
      </c>
      <c r="F28" s="38">
        <v>4118.8850525150201</v>
      </c>
      <c r="G28" s="40">
        <f t="shared" ref="G28" si="16">F28/$B28*100</f>
        <v>61.492564652635274</v>
      </c>
    </row>
    <row r="29" spans="1:7" ht="13.5" customHeight="1" thickBot="1" x14ac:dyDescent="0.3">
      <c r="A29" s="45"/>
      <c r="B29" s="46"/>
      <c r="C29" s="46"/>
      <c r="D29" s="46"/>
      <c r="E29" s="46"/>
      <c r="F29" s="46"/>
      <c r="G29" s="46"/>
    </row>
    <row r="30" spans="1:7" x14ac:dyDescent="0.25">
      <c r="A30" s="25"/>
      <c r="B30" s="25"/>
      <c r="C30" s="25"/>
      <c r="D30" s="25"/>
      <c r="E30" s="25"/>
      <c r="F30" s="25"/>
      <c r="G30" s="25"/>
    </row>
    <row r="31" spans="1:7" s="19" customFormat="1" x14ac:dyDescent="0.25">
      <c r="A31" s="44" t="s">
        <v>26</v>
      </c>
      <c r="B31" s="26"/>
      <c r="C31" s="26"/>
      <c r="D31" s="26"/>
      <c r="E31" s="26"/>
      <c r="F31" s="26"/>
      <c r="G31" s="26"/>
    </row>
    <row r="32" spans="1:7" s="19" customFormat="1" x14ac:dyDescent="0.25">
      <c r="A32" s="44" t="s">
        <v>27</v>
      </c>
      <c r="B32" s="26"/>
      <c r="C32" s="26"/>
      <c r="D32" s="26"/>
      <c r="E32" s="26"/>
      <c r="F32" s="26"/>
      <c r="G32" s="26"/>
    </row>
  </sheetData>
  <mergeCells count="2">
    <mergeCell ref="D5:G5"/>
    <mergeCell ref="A1:E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zoomScaleNormal="100" workbookViewId="0"/>
  </sheetViews>
  <sheetFormatPr defaultRowHeight="15" x14ac:dyDescent="0.25"/>
  <cols>
    <col min="1" max="1" width="20.28515625" customWidth="1"/>
    <col min="2" max="2" width="11.7109375" customWidth="1"/>
    <col min="3" max="3" width="8.7109375" customWidth="1"/>
    <col min="4" max="4" width="11.7109375" customWidth="1"/>
    <col min="5" max="5" width="8.7109375" customWidth="1"/>
    <col min="6" max="6" width="11.7109375" customWidth="1"/>
    <col min="7" max="7" width="8.7109375" customWidth="1"/>
    <col min="8" max="8" width="11.7109375" customWidth="1"/>
    <col min="9" max="9" width="8.7109375" customWidth="1"/>
    <col min="10" max="10" width="11.7109375" customWidth="1"/>
    <col min="11" max="11" width="8.7109375" customWidth="1"/>
    <col min="13" max="13" width="9.7109375" customWidth="1"/>
    <col min="14" max="14" width="9.5703125" bestFit="1" customWidth="1"/>
  </cols>
  <sheetData>
    <row r="1" spans="1:14" ht="15.75" x14ac:dyDescent="0.25">
      <c r="A1" s="20" t="s">
        <v>30</v>
      </c>
      <c r="C1" s="11"/>
      <c r="E1" s="11"/>
      <c r="F1" s="11"/>
    </row>
    <row r="2" spans="1:14" ht="15.75" x14ac:dyDescent="0.25">
      <c r="A2" s="20" t="s">
        <v>28</v>
      </c>
      <c r="C2" s="11"/>
      <c r="E2" s="11"/>
      <c r="F2" s="11"/>
    </row>
    <row r="3" spans="1:14" x14ac:dyDescent="0.25">
      <c r="A3" s="1"/>
      <c r="B3" s="1"/>
      <c r="C3" s="1"/>
      <c r="D3" s="1"/>
      <c r="E3" s="1"/>
      <c r="F3" s="1"/>
      <c r="G3" s="1"/>
      <c r="H3" s="1"/>
    </row>
    <row r="4" spans="1:14" x14ac:dyDescent="0.25">
      <c r="A4" s="9"/>
      <c r="B4" s="14"/>
      <c r="C4" s="14"/>
      <c r="D4" s="23" t="s">
        <v>15</v>
      </c>
      <c r="E4" s="23"/>
      <c r="F4" s="23"/>
      <c r="G4" s="23"/>
      <c r="H4" s="23"/>
      <c r="I4" s="23"/>
      <c r="J4" s="23"/>
      <c r="K4" s="23"/>
      <c r="L4" s="21"/>
      <c r="M4" s="21"/>
    </row>
    <row r="5" spans="1:14" ht="48.75" x14ac:dyDescent="0.25">
      <c r="A5" s="8"/>
      <c r="B5" s="15" t="s">
        <v>25</v>
      </c>
      <c r="C5" s="15" t="s">
        <v>3</v>
      </c>
      <c r="D5" s="15" t="s">
        <v>16</v>
      </c>
      <c r="E5" s="15" t="s">
        <v>3</v>
      </c>
      <c r="F5" s="15" t="s">
        <v>17</v>
      </c>
      <c r="G5" s="15" t="s">
        <v>3</v>
      </c>
      <c r="H5" s="15" t="s">
        <v>18</v>
      </c>
      <c r="I5" s="15" t="s">
        <v>3</v>
      </c>
      <c r="J5" s="15" t="s">
        <v>14</v>
      </c>
      <c r="K5" s="15" t="s">
        <v>3</v>
      </c>
      <c r="L5" s="15" t="s">
        <v>31</v>
      </c>
      <c r="M5" s="15" t="s">
        <v>3</v>
      </c>
    </row>
    <row r="6" spans="1:14" ht="13.5" customHeight="1" x14ac:dyDescent="0.25">
      <c r="A6" s="2"/>
      <c r="B6" s="16"/>
      <c r="C6" s="16"/>
      <c r="D6" s="16"/>
      <c r="E6" s="16"/>
      <c r="F6" s="16"/>
      <c r="G6" s="16"/>
      <c r="H6" s="16"/>
      <c r="I6" s="16"/>
      <c r="J6" s="16"/>
      <c r="K6" s="16"/>
    </row>
    <row r="7" spans="1:14" ht="13.5" customHeight="1" x14ac:dyDescent="0.25">
      <c r="A7" s="6" t="s">
        <v>24</v>
      </c>
      <c r="B7" s="7">
        <v>34086.995130132214</v>
      </c>
      <c r="C7" s="12">
        <f>B7/B7*100</f>
        <v>100</v>
      </c>
      <c r="D7" s="7">
        <v>2431.0137637946973</v>
      </c>
      <c r="E7" s="12">
        <f>D7/$B7*100</f>
        <v>7.1317925047776658</v>
      </c>
      <c r="F7" s="7">
        <v>3590.3923716200256</v>
      </c>
      <c r="G7" s="12">
        <f>F7/$B7*100</f>
        <v>10.533026915142166</v>
      </c>
      <c r="H7" s="7">
        <v>5908.1956404860675</v>
      </c>
      <c r="I7" s="12">
        <f>H7/$B7*100</f>
        <v>17.332697170667714</v>
      </c>
      <c r="J7" s="7">
        <v>3207.9835431414299</v>
      </c>
      <c r="K7" s="12">
        <f>J7/$B7*100</f>
        <v>9.4111655512446077</v>
      </c>
      <c r="L7" s="7">
        <v>18808.310696221717</v>
      </c>
      <c r="M7" s="12">
        <f>L7/$B7*100</f>
        <v>55.177379597169448</v>
      </c>
      <c r="N7" s="22"/>
    </row>
    <row r="8" spans="1:14" ht="13.5" customHeight="1" x14ac:dyDescent="0.25">
      <c r="A8" s="3"/>
      <c r="B8" s="4"/>
      <c r="C8" s="7"/>
      <c r="D8" s="4"/>
      <c r="E8" s="7"/>
      <c r="F8" s="4"/>
      <c r="G8" s="7"/>
      <c r="H8" s="4"/>
      <c r="I8" s="7"/>
      <c r="J8" s="4"/>
      <c r="K8" s="7"/>
      <c r="L8" s="4"/>
      <c r="M8" s="7"/>
      <c r="N8" s="22"/>
    </row>
    <row r="9" spans="1:14" ht="13.5" customHeight="1" x14ac:dyDescent="0.25">
      <c r="A9" s="5" t="s">
        <v>0</v>
      </c>
      <c r="B9" s="4">
        <v>15921.000000000036</v>
      </c>
      <c r="C9" s="13">
        <f t="shared" ref="C9:C27" si="0">B9/B9*100</f>
        <v>100</v>
      </c>
      <c r="D9" s="4">
        <v>646.50915038668734</v>
      </c>
      <c r="E9" s="13">
        <f t="shared" ref="E9:E27" si="1">D9/$B9*100</f>
        <v>4.0607320544355625</v>
      </c>
      <c r="F9" s="4">
        <v>1168.3487876520496</v>
      </c>
      <c r="G9" s="13">
        <f t="shared" ref="G9:M11" si="2">F9/$B9*100</f>
        <v>7.3384133386850516</v>
      </c>
      <c r="H9" s="4">
        <v>2623.4669553528997</v>
      </c>
      <c r="I9" s="13">
        <f t="shared" si="2"/>
        <v>16.478028737848714</v>
      </c>
      <c r="J9" s="4">
        <v>1433.9822141165912</v>
      </c>
      <c r="K9" s="13">
        <f t="shared" si="2"/>
        <v>9.0068602105181075</v>
      </c>
      <c r="L9" s="4">
        <v>10016.646501315974</v>
      </c>
      <c r="M9" s="13">
        <f t="shared" si="2"/>
        <v>62.914681874982428</v>
      </c>
      <c r="N9" s="22"/>
    </row>
    <row r="10" spans="1:14" ht="13.5" customHeight="1" x14ac:dyDescent="0.25">
      <c r="A10" s="5" t="s">
        <v>4</v>
      </c>
      <c r="B10" s="4">
        <v>7537.9999999999773</v>
      </c>
      <c r="C10" s="13">
        <f t="shared" si="0"/>
        <v>100</v>
      </c>
      <c r="D10" s="4">
        <v>501.89481144649926</v>
      </c>
      <c r="E10" s="13">
        <f t="shared" si="1"/>
        <v>6.65819595975724</v>
      </c>
      <c r="F10" s="4">
        <v>623.94732195665881</v>
      </c>
      <c r="G10" s="13">
        <f t="shared" si="2"/>
        <v>8.2773590071194043</v>
      </c>
      <c r="H10" s="4">
        <v>1377.328084385141</v>
      </c>
      <c r="I10" s="13">
        <f t="shared" si="2"/>
        <v>18.271797351885713</v>
      </c>
      <c r="J10" s="4">
        <v>883.76151493116561</v>
      </c>
      <c r="K10" s="13">
        <f t="shared" si="2"/>
        <v>11.724084835913615</v>
      </c>
      <c r="L10" s="4">
        <v>4093.9448006632474</v>
      </c>
      <c r="M10" s="13">
        <f t="shared" si="2"/>
        <v>54.310756177543908</v>
      </c>
      <c r="N10" s="22"/>
    </row>
    <row r="11" spans="1:14" ht="13.5" customHeight="1" x14ac:dyDescent="0.25">
      <c r="A11" s="5" t="s">
        <v>5</v>
      </c>
      <c r="B11" s="4">
        <v>10627.995130132016</v>
      </c>
      <c r="C11" s="13">
        <f t="shared" si="0"/>
        <v>100</v>
      </c>
      <c r="D11" s="4">
        <v>1282.6098019615131</v>
      </c>
      <c r="E11" s="13">
        <f t="shared" si="1"/>
        <v>12.068219699547237</v>
      </c>
      <c r="F11" s="4">
        <v>1798.0962620113262</v>
      </c>
      <c r="G11" s="13">
        <f t="shared" si="2"/>
        <v>16.918489705677832</v>
      </c>
      <c r="H11" s="4">
        <v>1907.4006007480186</v>
      </c>
      <c r="I11" s="13">
        <f t="shared" si="2"/>
        <v>17.946946506780399</v>
      </c>
      <c r="J11" s="4">
        <v>890.23981409368048</v>
      </c>
      <c r="K11" s="13">
        <f t="shared" si="2"/>
        <v>8.3763664095941515</v>
      </c>
      <c r="L11" s="4">
        <v>4697.7193942424301</v>
      </c>
      <c r="M11" s="13">
        <f t="shared" si="2"/>
        <v>44.201369465475821</v>
      </c>
      <c r="N11" s="22"/>
    </row>
    <row r="12" spans="1:14" ht="13.5" customHeight="1" x14ac:dyDescent="0.25">
      <c r="A12" s="5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22"/>
    </row>
    <row r="13" spans="1:14" ht="13.5" customHeight="1" x14ac:dyDescent="0.25">
      <c r="A13" s="5" t="s">
        <v>8</v>
      </c>
      <c r="B13" s="4">
        <v>16837.094012941521</v>
      </c>
      <c r="C13" s="13">
        <f t="shared" si="0"/>
        <v>100</v>
      </c>
      <c r="D13" s="4">
        <v>1837.5070866867384</v>
      </c>
      <c r="E13" s="13">
        <f t="shared" si="1"/>
        <v>10.913445546329863</v>
      </c>
      <c r="F13" s="4">
        <v>2508.7183822182665</v>
      </c>
      <c r="G13" s="13">
        <f t="shared" ref="G13:M14" si="3">F13/$B13*100</f>
        <v>14.89994876960351</v>
      </c>
      <c r="H13" s="4">
        <v>3035.5525314279857</v>
      </c>
      <c r="I13" s="13">
        <f t="shared" si="3"/>
        <v>18.028957545136734</v>
      </c>
      <c r="J13" s="4">
        <v>1346.9931431128166</v>
      </c>
      <c r="K13" s="13">
        <f t="shared" si="3"/>
        <v>8.0001521763641357</v>
      </c>
      <c r="L13" s="4">
        <v>8061.5730469983591</v>
      </c>
      <c r="M13" s="13">
        <f t="shared" si="3"/>
        <v>47.879836275796642</v>
      </c>
      <c r="N13" s="22"/>
    </row>
    <row r="14" spans="1:14" ht="13.5" customHeight="1" x14ac:dyDescent="0.25">
      <c r="A14" s="5" t="s">
        <v>9</v>
      </c>
      <c r="B14" s="4">
        <v>17249.901117190722</v>
      </c>
      <c r="C14" s="13">
        <f t="shared" si="0"/>
        <v>100</v>
      </c>
      <c r="D14" s="4">
        <v>593.5066771079604</v>
      </c>
      <c r="E14" s="13">
        <f t="shared" si="1"/>
        <v>3.4406381409136886</v>
      </c>
      <c r="F14" s="4">
        <v>1081.6739894017637</v>
      </c>
      <c r="G14" s="13">
        <f t="shared" si="3"/>
        <v>6.2706097968515344</v>
      </c>
      <c r="H14" s="4">
        <v>2872.6431090580722</v>
      </c>
      <c r="I14" s="13">
        <f t="shared" si="3"/>
        <v>16.653098991943114</v>
      </c>
      <c r="J14" s="4">
        <v>1860.9904000286203</v>
      </c>
      <c r="K14" s="13">
        <f t="shared" si="3"/>
        <v>10.788411987904176</v>
      </c>
      <c r="L14" s="4">
        <v>10746.737649223254</v>
      </c>
      <c r="M14" s="13">
        <f t="shared" si="3"/>
        <v>62.300285527511726</v>
      </c>
      <c r="N14" s="22"/>
    </row>
    <row r="15" spans="1:14" ht="13.5" customHeight="1" x14ac:dyDescent="0.25">
      <c r="A15" s="5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22"/>
    </row>
    <row r="16" spans="1:14" ht="13.5" customHeight="1" x14ac:dyDescent="0.25">
      <c r="A16" s="5" t="s">
        <v>6</v>
      </c>
      <c r="B16" s="4">
        <v>17345.927556977862</v>
      </c>
      <c r="C16" s="13">
        <f t="shared" si="0"/>
        <v>100</v>
      </c>
      <c r="D16" s="4">
        <v>1853.2031741576327</v>
      </c>
      <c r="E16" s="13">
        <f t="shared" si="1"/>
        <v>10.68379403793908</v>
      </c>
      <c r="F16" s="4">
        <v>2357.4388696643896</v>
      </c>
      <c r="G16" s="13">
        <f t="shared" ref="G16:M17" si="4">F16/$B16*100</f>
        <v>13.590733974419528</v>
      </c>
      <c r="H16" s="4">
        <v>3577.8027964771877</v>
      </c>
      <c r="I16" s="13">
        <f t="shared" si="4"/>
        <v>20.626183204817554</v>
      </c>
      <c r="J16" s="4">
        <v>1646.0000024712333</v>
      </c>
      <c r="K16" s="13">
        <f t="shared" si="4"/>
        <v>9.4892590613240841</v>
      </c>
      <c r="L16" s="4">
        <v>7833.2791941944124</v>
      </c>
      <c r="M16" s="13">
        <f t="shared" si="4"/>
        <v>45.159183148111715</v>
      </c>
      <c r="N16" s="22"/>
    </row>
    <row r="17" spans="1:14" ht="13.5" customHeight="1" x14ac:dyDescent="0.25">
      <c r="A17" s="5" t="s">
        <v>7</v>
      </c>
      <c r="B17" s="4">
        <v>16741.067573154342</v>
      </c>
      <c r="C17" s="13">
        <f t="shared" si="0"/>
        <v>100</v>
      </c>
      <c r="D17" s="4">
        <v>577.81058963706573</v>
      </c>
      <c r="E17" s="13">
        <f t="shared" si="1"/>
        <v>3.4514560502917497</v>
      </c>
      <c r="F17" s="4">
        <v>1232.9535019556442</v>
      </c>
      <c r="G17" s="13">
        <f t="shared" si="4"/>
        <v>7.364843947782548</v>
      </c>
      <c r="H17" s="4">
        <v>2330.3928440088707</v>
      </c>
      <c r="I17" s="13">
        <f t="shared" si="4"/>
        <v>13.920216460662548</v>
      </c>
      <c r="J17" s="4">
        <v>1561.9835406702018</v>
      </c>
      <c r="K17" s="13">
        <f t="shared" si="4"/>
        <v>9.3302504983312353</v>
      </c>
      <c r="L17" s="4">
        <v>10975.031502027203</v>
      </c>
      <c r="M17" s="13">
        <f t="shared" si="4"/>
        <v>65.557536603140861</v>
      </c>
      <c r="N17" s="22"/>
    </row>
    <row r="18" spans="1:14" ht="13.5" customHeight="1" x14ac:dyDescent="0.25">
      <c r="A18" s="5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22"/>
    </row>
    <row r="19" spans="1:14" ht="13.5" customHeight="1" x14ac:dyDescent="0.25">
      <c r="A19" s="5" t="s">
        <v>19</v>
      </c>
      <c r="B19" s="4">
        <v>6527.837141859075</v>
      </c>
      <c r="C19" s="13">
        <f t="shared" si="0"/>
        <v>100</v>
      </c>
      <c r="D19" s="4">
        <v>382.28921554847409</v>
      </c>
      <c r="E19" s="13">
        <f t="shared" si="1"/>
        <v>5.8562921721359187</v>
      </c>
      <c r="F19" s="4">
        <v>596.93730603794484</v>
      </c>
      <c r="G19" s="13">
        <f t="shared" ref="G19:M22" si="5">F19/$B19*100</f>
        <v>9.1444883361159022</v>
      </c>
      <c r="H19" s="4">
        <v>975.82110853479935</v>
      </c>
      <c r="I19" s="13">
        <f t="shared" si="5"/>
        <v>14.948612952940387</v>
      </c>
      <c r="J19" s="4">
        <v>889.47128955536687</v>
      </c>
      <c r="K19" s="13">
        <f t="shared" si="5"/>
        <v>13.625819244964385</v>
      </c>
      <c r="L19" s="4">
        <v>3642.1133128641532</v>
      </c>
      <c r="M19" s="13">
        <f t="shared" si="5"/>
        <v>55.793568891440039</v>
      </c>
      <c r="N19" s="22"/>
    </row>
    <row r="20" spans="1:14" ht="13.5" customHeight="1" x14ac:dyDescent="0.25">
      <c r="A20" s="5" t="s">
        <v>20</v>
      </c>
      <c r="B20" s="4">
        <v>13638.483987625397</v>
      </c>
      <c r="C20" s="13">
        <f t="shared" si="0"/>
        <v>100</v>
      </c>
      <c r="D20" s="4">
        <v>947.25509663930291</v>
      </c>
      <c r="E20" s="13">
        <f t="shared" si="1"/>
        <v>6.9454574093335859</v>
      </c>
      <c r="F20" s="4">
        <v>1499.0190648705998</v>
      </c>
      <c r="G20" s="13">
        <f t="shared" si="5"/>
        <v>10.991097443313381</v>
      </c>
      <c r="H20" s="4">
        <v>2602.1129179671598</v>
      </c>
      <c r="I20" s="13">
        <f t="shared" si="5"/>
        <v>19.079194728154057</v>
      </c>
      <c r="J20" s="4">
        <v>1128.7453381501764</v>
      </c>
      <c r="K20" s="13">
        <f t="shared" si="5"/>
        <v>8.2761789299626027</v>
      </c>
      <c r="L20" s="4">
        <v>7419.6462144432362</v>
      </c>
      <c r="M20" s="13">
        <f t="shared" si="5"/>
        <v>54.4022797634642</v>
      </c>
      <c r="N20" s="22"/>
    </row>
    <row r="21" spans="1:14" ht="13.5" customHeight="1" x14ac:dyDescent="0.25">
      <c r="A21" s="5" t="s">
        <v>21</v>
      </c>
      <c r="B21" s="4">
        <v>11058.50779170354</v>
      </c>
      <c r="C21" s="13">
        <f t="shared" si="0"/>
        <v>100</v>
      </c>
      <c r="D21" s="4">
        <v>905.1700745995845</v>
      </c>
      <c r="E21" s="13">
        <f t="shared" si="1"/>
        <v>8.1852822428598664</v>
      </c>
      <c r="F21" s="4">
        <v>1252.8284674221356</v>
      </c>
      <c r="G21" s="13">
        <f t="shared" si="5"/>
        <v>11.329091510538603</v>
      </c>
      <c r="H21" s="4">
        <v>1964.050168098519</v>
      </c>
      <c r="I21" s="13">
        <f t="shared" si="5"/>
        <v>17.760535192388385</v>
      </c>
      <c r="J21" s="4">
        <v>1024.5536295700144</v>
      </c>
      <c r="K21" s="13">
        <f t="shared" si="5"/>
        <v>9.2648452112017186</v>
      </c>
      <c r="L21" s="4">
        <v>5861.6134274153001</v>
      </c>
      <c r="M21" s="13">
        <f t="shared" si="5"/>
        <v>53.005464551129378</v>
      </c>
      <c r="N21" s="22"/>
    </row>
    <row r="22" spans="1:14" ht="13.5" customHeight="1" x14ac:dyDescent="0.25">
      <c r="A22" s="5" t="s">
        <v>22</v>
      </c>
      <c r="B22" s="4">
        <v>2862.1662089439101</v>
      </c>
      <c r="C22" s="13">
        <f t="shared" si="0"/>
        <v>100</v>
      </c>
      <c r="D22" s="4">
        <v>196.29937700733896</v>
      </c>
      <c r="E22" s="13">
        <f t="shared" si="1"/>
        <v>6.8584199056619441</v>
      </c>
      <c r="F22" s="4">
        <v>241.60753328935223</v>
      </c>
      <c r="G22" s="13">
        <f t="shared" si="5"/>
        <v>8.4414221834622669</v>
      </c>
      <c r="H22" s="4">
        <v>366.2114458855869</v>
      </c>
      <c r="I22" s="13">
        <f t="shared" si="5"/>
        <v>12.794904947910506</v>
      </c>
      <c r="J22" s="4">
        <v>165.21328586588234</v>
      </c>
      <c r="K22" s="13">
        <f t="shared" si="5"/>
        <v>5.7723162739330638</v>
      </c>
      <c r="L22" s="4">
        <v>1884.9377414989299</v>
      </c>
      <c r="M22" s="13">
        <f t="shared" si="5"/>
        <v>65.857032886795182</v>
      </c>
      <c r="N22" s="22"/>
    </row>
    <row r="23" spans="1:14" ht="13.5" customHeight="1" x14ac:dyDescent="0.25">
      <c r="A23" s="5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22"/>
    </row>
    <row r="24" spans="1:14" ht="13.5" customHeight="1" x14ac:dyDescent="0.25">
      <c r="A24" s="5" t="s">
        <v>23</v>
      </c>
      <c r="B24" s="4">
        <v>8551.957509164542</v>
      </c>
      <c r="C24" s="13">
        <f t="shared" si="0"/>
        <v>100</v>
      </c>
      <c r="D24" s="4">
        <v>828.63010012331779</v>
      </c>
      <c r="E24" s="13">
        <f t="shared" si="1"/>
        <v>9.6893617541402914</v>
      </c>
      <c r="F24" s="4">
        <v>1179.5994327899589</v>
      </c>
      <c r="G24" s="13">
        <f t="shared" ref="G24:M27" si="6">F24/$B24*100</f>
        <v>13.793326633415376</v>
      </c>
      <c r="H24" s="4">
        <v>1431.5333863086373</v>
      </c>
      <c r="I24" s="13">
        <f t="shared" si="6"/>
        <v>16.73924811687338</v>
      </c>
      <c r="J24" s="4">
        <v>703.71827854874778</v>
      </c>
      <c r="K24" s="13">
        <f t="shared" si="6"/>
        <v>8.2287391839192559</v>
      </c>
      <c r="L24" s="4">
        <v>4365.0252568702399</v>
      </c>
      <c r="M24" s="13">
        <f t="shared" si="6"/>
        <v>51.041241168382136</v>
      </c>
      <c r="N24" s="22"/>
    </row>
    <row r="25" spans="1:14" ht="13.5" customHeight="1" x14ac:dyDescent="0.25">
      <c r="A25" s="5" t="s">
        <v>10</v>
      </c>
      <c r="B25" s="4">
        <v>7812.5391932654366</v>
      </c>
      <c r="C25" s="13">
        <f t="shared" si="0"/>
        <v>100</v>
      </c>
      <c r="D25" s="4">
        <v>402.00303163686021</v>
      </c>
      <c r="E25" s="13">
        <f t="shared" si="1"/>
        <v>5.1456129907597106</v>
      </c>
      <c r="F25" s="4">
        <v>648.90965676774931</v>
      </c>
      <c r="G25" s="13">
        <f t="shared" si="6"/>
        <v>8.3060019375918426</v>
      </c>
      <c r="H25" s="4">
        <v>1200.3878594807361</v>
      </c>
      <c r="I25" s="13">
        <f t="shared" si="6"/>
        <v>15.364887519738707</v>
      </c>
      <c r="J25" s="4">
        <v>776.83099846974358</v>
      </c>
      <c r="K25" s="13">
        <f t="shared" si="6"/>
        <v>9.9433868970460626</v>
      </c>
      <c r="L25" s="4">
        <v>4759.2586398002531</v>
      </c>
      <c r="M25" s="13">
        <f t="shared" si="6"/>
        <v>60.918204978770895</v>
      </c>
      <c r="N25" s="22"/>
    </row>
    <row r="26" spans="1:14" ht="13.5" customHeight="1" x14ac:dyDescent="0.25">
      <c r="A26" s="5" t="s">
        <v>11</v>
      </c>
      <c r="B26" s="4">
        <v>10565.83488172545</v>
      </c>
      <c r="C26" s="13">
        <f t="shared" si="0"/>
        <v>100</v>
      </c>
      <c r="D26" s="4">
        <v>922.58422667164837</v>
      </c>
      <c r="E26" s="13">
        <f t="shared" si="1"/>
        <v>8.7317683552611616</v>
      </c>
      <c r="F26" s="4">
        <v>1233.951529989989</v>
      </c>
      <c r="G26" s="13">
        <f t="shared" si="6"/>
        <v>11.678694053076844</v>
      </c>
      <c r="H26" s="4">
        <v>2047.3915847867743</v>
      </c>
      <c r="I26" s="13">
        <f t="shared" si="6"/>
        <v>19.377470949578438</v>
      </c>
      <c r="J26" s="4">
        <v>1052.5274434965088</v>
      </c>
      <c r="K26" s="13">
        <f t="shared" si="6"/>
        <v>9.9616116973108149</v>
      </c>
      <c r="L26" s="4">
        <v>5278.7133722230628</v>
      </c>
      <c r="M26" s="13">
        <f t="shared" si="6"/>
        <v>49.960210729329738</v>
      </c>
      <c r="N26" s="22"/>
    </row>
    <row r="27" spans="1:14" ht="13.5" customHeight="1" x14ac:dyDescent="0.25">
      <c r="A27" s="5" t="s">
        <v>12</v>
      </c>
      <c r="B27" s="4">
        <v>6698.1838792741009</v>
      </c>
      <c r="C27" s="13">
        <f t="shared" si="0"/>
        <v>100</v>
      </c>
      <c r="D27" s="4">
        <v>245.51100815774052</v>
      </c>
      <c r="E27" s="13">
        <f t="shared" si="1"/>
        <v>3.6653369418151471</v>
      </c>
      <c r="F27" s="4">
        <v>475.76128986766042</v>
      </c>
      <c r="G27" s="13">
        <f t="shared" si="6"/>
        <v>7.1028400898307362</v>
      </c>
      <c r="H27" s="4">
        <v>1178.6714404102643</v>
      </c>
      <c r="I27" s="13">
        <f t="shared" si="6"/>
        <v>17.596880910620804</v>
      </c>
      <c r="J27" s="4">
        <v>641.89775964640717</v>
      </c>
      <c r="K27" s="13">
        <f t="shared" si="6"/>
        <v>9.5831612152751369</v>
      </c>
      <c r="L27" s="4">
        <v>4118.8850525150201</v>
      </c>
      <c r="M27" s="13">
        <f t="shared" si="6"/>
        <v>61.492564652635274</v>
      </c>
      <c r="N27" s="22"/>
    </row>
    <row r="28" spans="1:14" ht="13.5" customHeight="1" x14ac:dyDescent="0.25">
      <c r="A28" s="10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22"/>
    </row>
    <row r="29" spans="1:14" x14ac:dyDescent="0.25">
      <c r="A29" s="1"/>
      <c r="B29" s="1"/>
      <c r="C29" s="1"/>
      <c r="D29" s="1"/>
      <c r="E29" s="1"/>
      <c r="F29" s="1"/>
      <c r="G29" s="1"/>
      <c r="H29" s="1"/>
    </row>
    <row r="30" spans="1:14" s="19" customFormat="1" x14ac:dyDescent="0.25">
      <c r="A30" s="18" t="s">
        <v>26</v>
      </c>
    </row>
    <row r="31" spans="1:14" s="19" customFormat="1" x14ac:dyDescent="0.25">
      <c r="A31" s="18" t="s">
        <v>27</v>
      </c>
    </row>
  </sheetData>
  <mergeCells count="1">
    <mergeCell ref="D4:K4"/>
  </mergeCells>
  <pageMargins left="0.7" right="0.7" top="0.75" bottom="0.75" header="0.3" footer="0.3"/>
  <pageSetup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Hunted or Fished</vt:lpstr>
      <vt:lpstr>Frequency</vt:lpstr>
    </vt:vector>
  </TitlesOfParts>
  <Company>GNWT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Jill Herbert</dc:creator>
  <cp:lastModifiedBy>Carmelita Hiebert</cp:lastModifiedBy>
  <cp:lastPrinted>2017-03-07T16:15:57Z</cp:lastPrinted>
  <dcterms:created xsi:type="dcterms:W3CDTF">2015-09-30T19:28:23Z</dcterms:created>
  <dcterms:modified xsi:type="dcterms:W3CDTF">2017-03-07T16:16:06Z</dcterms:modified>
</cp:coreProperties>
</file>